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ST Tax Invoice" sheetId="1" state="visible" r:id="rId1"/>
    <sheet xmlns:r="http://schemas.openxmlformats.org/officeDocument/2006/relationships" name="How to use" sheetId="2" state="visible" r:id="rId2"/>
  </sheets>
  <definedNames>
    <definedName name="_xlnm.Print_Titles" localSheetId="0">'GST Tax Invoice'!$1:$3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[&gt;99999]##\,##\,##0.00;##,##0.00"/>
    <numFmt numFmtId="165" formatCode="&quot;Rs &quot;[&gt;99999]##\,##\,##0.00;##,##0.00"/>
  </numFmts>
  <fonts count="17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b val="1"/>
      <color rgb="00FFFFFF"/>
      <sz val="9"/>
    </font>
    <font>
      <name val="Arial"/>
      <color rgb="0064748B"/>
      <sz val="8"/>
    </font>
    <font>
      <name val="Arial"/>
      <b val="1"/>
      <color rgb="001E40AF"/>
      <sz val="10"/>
    </font>
    <font>
      <name val="Arial"/>
      <b val="1"/>
      <color rgb="000F172A"/>
      <sz val="9"/>
    </font>
    <font>
      <name val="Arial"/>
      <b val="1"/>
      <color rgb="00059669"/>
      <sz val="11"/>
    </font>
    <font>
      <name val="Arial"/>
      <color rgb="0064748B"/>
      <sz val="9"/>
    </font>
    <font>
      <name val="Arial"/>
      <color rgb="001E40AF"/>
      <sz val="10"/>
    </font>
    <font>
      <name val="Arial"/>
      <color rgb="000F172A"/>
      <sz val="10"/>
    </font>
    <font>
      <name val="Arial"/>
      <b val="1"/>
      <color rgb="00FFFFFF"/>
      <sz val="10"/>
    </font>
    <font>
      <name val="Arial"/>
      <b val="1"/>
      <color rgb="000F172A"/>
      <sz val="10"/>
    </font>
    <font>
      <name val="Arial"/>
      <b val="1"/>
      <color rgb="00FFFFFF"/>
      <sz val="12"/>
    </font>
    <font>
      <name val="Arial"/>
      <b val="1"/>
      <color rgb="00FFFFFF"/>
      <sz val="14"/>
    </font>
    <font>
      <name val="Arial"/>
      <i val="1"/>
      <color rgb="0064748B"/>
      <sz val="8"/>
    </font>
    <font>
      <name val="Arial"/>
      <b val="1"/>
      <color rgb="00FFFFFF"/>
      <sz val="16"/>
    </font>
    <font>
      <name val="Arial"/>
      <b val="1"/>
      <color rgb="000B2545"/>
      <sz val="11"/>
    </font>
  </fonts>
  <fills count="7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059669"/>
      </patternFill>
    </fill>
    <fill>
      <patternFill patternType="solid">
        <fgColor rgb="00FFF3C4"/>
      </patternFill>
    </fill>
    <fill>
      <patternFill patternType="solid">
        <fgColor rgb="00F1F5F9"/>
      </patternFill>
    </fill>
    <fill>
      <patternFill patternType="solid">
        <fgColor rgb="001E40AF"/>
      </patternFill>
    </fill>
  </fills>
  <borders count="4">
    <border>
      <left/>
      <right/>
      <top/>
      <bottom/>
      <diagonal/>
    </border>
    <border>
      <bottom style="thin">
        <color rgb="00CBD5E1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bottom style="hair">
        <color rgb="00CBD5E1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3" borderId="0" pivotButton="0" quotePrefix="0" xfId="0"/>
    <xf numFmtId="0" fontId="2" fillId="2" borderId="0" applyAlignment="1" pivotButton="0" quotePrefix="0" xfId="0">
      <alignment horizontal="left" vertical="center" wrapText="1" indent="1"/>
    </xf>
    <xf numFmtId="0" fontId="3" fillId="0" borderId="0" applyAlignment="1" pivotButton="0" quotePrefix="0" xfId="0">
      <alignment horizontal="left" vertical="center" indent="1"/>
    </xf>
    <xf numFmtId="0" fontId="4" fillId="0" borderId="1" applyAlignment="1" pivotButton="0" quotePrefix="0" xfId="0">
      <alignment horizontal="left" vertical="center" wrapText="1" indent="1"/>
    </xf>
    <xf numFmtId="0" fontId="5" fillId="4" borderId="0" applyAlignment="1" pivotButton="0" quotePrefix="0" xfId="0">
      <alignment horizontal="left" vertical="center" wrapText="1" indent="1"/>
    </xf>
    <xf numFmtId="0" fontId="6" fillId="4" borderId="2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right" vertical="center" wrapText="1"/>
    </xf>
    <xf numFmtId="0" fontId="4" fillId="0" borderId="1" applyAlignment="1" pivotButton="0" quotePrefix="0" xfId="0">
      <alignment horizontal="center" vertical="center" wrapText="1"/>
    </xf>
    <xf numFmtId="0" fontId="2" fillId="2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 indent="1"/>
    </xf>
    <xf numFmtId="0" fontId="8" fillId="0" borderId="2" applyAlignment="1" pivotButton="0" quotePrefix="0" xfId="0">
      <alignment horizontal="center" vertical="center" wrapText="1"/>
    </xf>
    <xf numFmtId="3" fontId="8" fillId="0" borderId="2" applyAlignment="1" pivotButton="0" quotePrefix="0" xfId="0">
      <alignment horizontal="right" vertical="center" wrapText="1"/>
    </xf>
    <xf numFmtId="164" fontId="8" fillId="0" borderId="2" applyAlignment="1" pivotButton="0" quotePrefix="0" xfId="0">
      <alignment horizontal="right" vertical="center" wrapText="1"/>
    </xf>
    <xf numFmtId="164" fontId="9" fillId="0" borderId="2" applyAlignment="1" pivotButton="0" quotePrefix="0" xfId="0">
      <alignment horizontal="right" vertical="center" wrapText="1"/>
    </xf>
    <xf numFmtId="9" fontId="8" fillId="0" borderId="2" applyAlignment="1" pivotButton="0" quotePrefix="0" xfId="0">
      <alignment horizontal="center" vertical="center" wrapText="1"/>
    </xf>
    <xf numFmtId="0" fontId="7" fillId="5" borderId="2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left" vertical="center" wrapText="1" indent="1"/>
    </xf>
    <xf numFmtId="0" fontId="8" fillId="5" borderId="2" applyAlignment="1" pivotButton="0" quotePrefix="0" xfId="0">
      <alignment horizontal="center" vertical="center" wrapText="1"/>
    </xf>
    <xf numFmtId="3" fontId="8" fillId="5" borderId="2" applyAlignment="1" pivotButton="0" quotePrefix="0" xfId="0">
      <alignment horizontal="right" vertical="center" wrapText="1"/>
    </xf>
    <xf numFmtId="164" fontId="8" fillId="5" borderId="2" applyAlignment="1" pivotButton="0" quotePrefix="0" xfId="0">
      <alignment horizontal="right" vertical="center" wrapText="1"/>
    </xf>
    <xf numFmtId="164" fontId="9" fillId="5" borderId="2" applyAlignment="1" pivotButton="0" quotePrefix="0" xfId="0">
      <alignment horizontal="right" vertical="center" wrapText="1"/>
    </xf>
    <xf numFmtId="9" fontId="8" fillId="5" borderId="2" applyAlignment="1" pivotButton="0" quotePrefix="0" xfId="0">
      <alignment horizontal="center" vertical="center" wrapText="1"/>
    </xf>
    <xf numFmtId="0" fontId="10" fillId="6" borderId="2" applyAlignment="1" pivotButton="0" quotePrefix="0" xfId="0">
      <alignment horizontal="right" vertical="center" wrapText="1"/>
    </xf>
    <xf numFmtId="164" fontId="11" fillId="5" borderId="2" applyAlignment="1" pivotButton="0" quotePrefix="0" xfId="0">
      <alignment horizontal="right" vertical="center" wrapText="1"/>
    </xf>
    <xf numFmtId="0" fontId="9" fillId="0" borderId="3" applyAlignment="1" pivotButton="0" quotePrefix="0" xfId="0">
      <alignment horizontal="right" vertical="center" wrapText="1"/>
    </xf>
    <xf numFmtId="164" fontId="11" fillId="0" borderId="3" applyAlignment="1" pivotButton="0" quotePrefix="0" xfId="0">
      <alignment horizontal="right" vertical="center" wrapText="1"/>
    </xf>
    <xf numFmtId="0" fontId="12" fillId="2" borderId="2" applyAlignment="1" pivotButton="0" quotePrefix="0" xfId="0">
      <alignment horizontal="right" vertical="center" wrapText="1"/>
    </xf>
    <xf numFmtId="165" fontId="13" fillId="2" borderId="2" applyAlignment="1" pivotButton="0" quotePrefix="0" xfId="0">
      <alignment horizontal="right" vertical="center" wrapText="1"/>
    </xf>
    <xf numFmtId="0" fontId="11" fillId="0" borderId="0" applyAlignment="1" pivotButton="0" quotePrefix="0" xfId="0">
      <alignment horizontal="left" vertical="center" indent="1"/>
    </xf>
    <xf numFmtId="49" fontId="8" fillId="5" borderId="2" applyAlignment="1" pivotButton="0" quotePrefix="0" xfId="0">
      <alignment horizontal="left" vertical="center" wrapText="1" indent="1"/>
    </xf>
    <xf numFmtId="0" fontId="2" fillId="2" borderId="2" applyAlignment="1" pivotButton="0" quotePrefix="0" xfId="0">
      <alignment horizontal="left" vertical="center" wrapText="1" indent="1"/>
    </xf>
    <xf numFmtId="0" fontId="9" fillId="0" borderId="2" applyAlignment="1" pivotButton="0" quotePrefix="0" xfId="0">
      <alignment horizontal="left" vertical="top" wrapText="1" indent="1"/>
    </xf>
    <xf numFmtId="0" fontId="14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horizontal="left" indent="1"/>
    </xf>
    <xf numFmtId="0" fontId="16" fillId="0" borderId="0" applyAlignment="1" pivotButton="0" quotePrefix="0" xfId="0">
      <alignment horizontal="left" indent="1"/>
    </xf>
    <xf numFmtId="0" fontId="9" fillId="0" borderId="0" applyAlignment="1" pivotButton="0" quotePrefix="0" xfId="0">
      <alignment horizontal="left" indent="2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GSTBill.app</author>
  </authors>
  <commentList>
    <comment ref="G11" authorId="0" shapeId="0">
      <text>
        <t>Auto-detected by comparing seller state code vs buyer state code. Edit state codes above to update.</t>
      </text>
    </comment>
    <comment ref="C35" authorId="0" shapeId="0">
      <text>
        <t>Amount-in-words: Excel has no native function. Type the words yourself, e.g., 'Twenty-Four Thousand Eighty'.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41"/>
  <sheetViews>
    <sheetView showGridLines="0"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13" customWidth="1" min="1" max="1"/>
    <col width="28" customWidth="1" min="2" max="2"/>
    <col width="11" customWidth="1" min="3" max="3"/>
    <col width="8" customWidth="1" min="4" max="4"/>
    <col width="9" customWidth="1" min="5" max="5"/>
    <col width="12" customWidth="1" min="6" max="6"/>
    <col width="14" customWidth="1" min="7" max="7"/>
    <col width="8" customWidth="1" min="8" max="8"/>
    <col width="12" customWidth="1" min="9" max="9"/>
    <col width="12" customWidth="1" min="10" max="10"/>
    <col width="12" customWidth="1" min="11" max="11"/>
    <col width="14" customWidth="1" min="12" max="12"/>
  </cols>
  <sheetData>
    <row r="1" ht="32" customHeight="1">
      <c r="A1" s="1" t="inlineStr">
        <is>
          <t>TAX INVOICE</t>
        </is>
      </c>
    </row>
    <row r="2" ht="4" customHeight="1">
      <c r="A2" s="2" t="n"/>
    </row>
    <row r="3" ht="6" customHeight="1"/>
    <row r="4">
      <c r="A4" s="3" t="inlineStr">
        <is>
          <t>FROM (Seller)</t>
        </is>
      </c>
      <c r="E4" s="3" t="inlineStr">
        <is>
          <t>BILL TO (Buyer)</t>
        </is>
      </c>
      <c r="I4" s="3" t="inlineStr">
        <is>
          <t>INVOICE DETAILS</t>
        </is>
      </c>
    </row>
    <row r="5" ht="18" customHeight="1">
      <c r="A5" s="4" t="inlineStr">
        <is>
          <t>Business Name</t>
        </is>
      </c>
      <c r="B5" s="5" t="inlineStr">
        <is>
          <t>Sharma Trading Co.</t>
        </is>
      </c>
      <c r="E5" s="4" t="inlineStr">
        <is>
          <t>Business Name</t>
        </is>
      </c>
      <c r="G5" s="5" t="inlineStr">
        <is>
          <t>Mehta Retailers Pvt Ltd</t>
        </is>
      </c>
      <c r="I5" s="4" t="inlineStr">
        <is>
          <t>Invoice No.</t>
        </is>
      </c>
      <c r="K5" s="5" t="inlineStr">
        <is>
          <t>INV-2026-0417</t>
        </is>
      </c>
    </row>
    <row r="6" ht="22" customHeight="1">
      <c r="A6" s="4" t="inlineStr">
        <is>
          <t>Address</t>
        </is>
      </c>
      <c r="B6" s="5" t="inlineStr">
        <is>
          <t>34 Market Street, Fort
Mumbai, Maharashtra - 400001</t>
        </is>
      </c>
      <c r="E6" s="4" t="inlineStr">
        <is>
          <t>Address</t>
        </is>
      </c>
      <c r="G6" s="5" t="inlineStr">
        <is>
          <t>Shop 12, Andheri West
Mumbai, Maharashtra - 400053</t>
        </is>
      </c>
      <c r="I6" s="4" t="inlineStr">
        <is>
          <t>Invoice Date</t>
        </is>
      </c>
      <c r="K6" s="5" t="inlineStr">
        <is>
          <t>21-Apr-2026</t>
        </is>
      </c>
    </row>
    <row r="7" ht="18" customHeight="1">
      <c r="A7" s="4" t="inlineStr">
        <is>
          <t>GSTIN</t>
        </is>
      </c>
      <c r="B7" s="5" t="inlineStr">
        <is>
          <t>27AAJCS1234E1Z5</t>
        </is>
      </c>
      <c r="E7" s="4" t="inlineStr">
        <is>
          <t>GSTIN</t>
        </is>
      </c>
      <c r="G7" s="5" t="inlineStr">
        <is>
          <t>27AAECM5678F1Z2</t>
        </is>
      </c>
      <c r="I7" s="4" t="inlineStr">
        <is>
          <t>Due Date</t>
        </is>
      </c>
      <c r="K7" s="5" t="inlineStr">
        <is>
          <t>21-May-2026</t>
        </is>
      </c>
    </row>
    <row r="8" ht="18" customHeight="1">
      <c r="A8" s="4" t="inlineStr">
        <is>
          <t>State (Code)</t>
        </is>
      </c>
      <c r="B8" s="5" t="inlineStr">
        <is>
          <t>Maharashtra (27)</t>
        </is>
      </c>
      <c r="E8" s="4" t="inlineStr">
        <is>
          <t>State (Code)</t>
        </is>
      </c>
      <c r="G8" s="5" t="inlineStr">
        <is>
          <t>Maharashtra (27)</t>
        </is>
      </c>
      <c r="I8" s="4" t="inlineStr">
        <is>
          <t>PO Number</t>
        </is>
      </c>
      <c r="K8" s="5" t="inlineStr">
        <is>
          <t>PO-2026-88</t>
        </is>
      </c>
    </row>
    <row r="9" ht="22" customHeight="1">
      <c r="A9" s="4" t="inlineStr">
        <is>
          <t>Phone / Email</t>
        </is>
      </c>
      <c r="B9" s="5" t="inlineStr">
        <is>
          <t>+91 98200 12345
accounts@sharmatrading.in</t>
        </is>
      </c>
      <c r="E9" s="4" t="inlineStr">
        <is>
          <t>Phone</t>
        </is>
      </c>
      <c r="G9" s="5" t="inlineStr">
        <is>
          <t>+91 98765 43210</t>
        </is>
      </c>
      <c r="I9" s="4" t="inlineStr">
        <is>
          <t>Place of Supply</t>
        </is>
      </c>
      <c r="K9" s="5" t="inlineStr">
        <is>
          <t>Maharashtra (27)</t>
        </is>
      </c>
    </row>
    <row r="11">
      <c r="A11" s="6" t="inlineStr">
        <is>
          <t>Same-State Supply? (Yes = CGST+SGST, No = IGST)</t>
        </is>
      </c>
      <c r="G11" s="7">
        <f>IF(IFERROR(TRIM(MID(B8,FIND("(",B8)+1,2)),"_")=IFERROR(TRIM(MID(G8,FIND("(",G8)+1,2)),"-"),"Yes","No")</f>
        <v/>
      </c>
      <c r="I11" s="8" t="inlineStr">
        <is>
          <t>Reverse Charge:</t>
        </is>
      </c>
      <c r="K11" s="9" t="inlineStr">
        <is>
          <t>No</t>
        </is>
      </c>
    </row>
    <row r="12" ht="6" customHeight="1"/>
    <row r="13" ht="28" customHeight="1">
      <c r="A13" s="10" t="inlineStr">
        <is>
          <t>#</t>
        </is>
      </c>
      <c r="B13" s="10" t="inlineStr">
        <is>
          <t>Description of Goods / Services</t>
        </is>
      </c>
      <c r="C13" s="10" t="inlineStr">
        <is>
          <t>HSN/SAC</t>
        </is>
      </c>
      <c r="D13" s="10" t="inlineStr">
        <is>
          <t>Qty</t>
        </is>
      </c>
      <c r="E13" s="10" t="inlineStr">
        <is>
          <t>Unit</t>
        </is>
      </c>
      <c r="F13" s="10" t="inlineStr">
        <is>
          <t>Rate</t>
        </is>
      </c>
      <c r="G13" s="10" t="inlineStr">
        <is>
          <t>Taxable Value</t>
        </is>
      </c>
      <c r="H13" s="10" t="inlineStr">
        <is>
          <t>GST %</t>
        </is>
      </c>
      <c r="I13" s="10" t="inlineStr">
        <is>
          <t>CGST</t>
        </is>
      </c>
      <c r="J13" s="10" t="inlineStr">
        <is>
          <t>SGST</t>
        </is>
      </c>
      <c r="K13" s="10" t="inlineStr">
        <is>
          <t>IGST</t>
        </is>
      </c>
      <c r="L13" s="10" t="inlineStr">
        <is>
          <t>Total</t>
        </is>
      </c>
    </row>
    <row r="14" ht="20" customHeight="1">
      <c r="A14" s="11" t="n">
        <v>1</v>
      </c>
      <c r="B14" s="12" t="inlineStr">
        <is>
          <t>Men's Cotton T-Shirt, Round Neck (Blue, L)</t>
        </is>
      </c>
      <c r="C14" s="13" t="inlineStr">
        <is>
          <t>6109</t>
        </is>
      </c>
      <c r="D14" s="14" t="n">
        <v>60</v>
      </c>
      <c r="E14" s="13" t="inlineStr">
        <is>
          <t>Pcs</t>
        </is>
      </c>
      <c r="F14" s="15" t="n">
        <v>220</v>
      </c>
      <c r="G14" s="16">
        <f>IF(AND(ISNUMBER(D14),ISNUMBER(F14)),D14*F14,"")</f>
        <v/>
      </c>
      <c r="H14" s="17" t="n">
        <v>0.12</v>
      </c>
      <c r="I14" s="16">
        <f>IF(AND(ISNUMBER(G14),ISNUMBER(H14),$G$11="Yes"),G14*H14/2,"")</f>
        <v/>
      </c>
      <c r="J14" s="16">
        <f>IF(AND(ISNUMBER(G14),ISNUMBER(H14),$G$11="Yes"),G14*H14/2,"")</f>
        <v/>
      </c>
      <c r="K14" s="16">
        <f>IF(AND(ISNUMBER(G14),ISNUMBER(H14),$G$11="No"),G14*H14,"")</f>
        <v/>
      </c>
      <c r="L14" s="16">
        <f>IF(ISNUMBER(G14),G14+IF(ISNUMBER(I14),I14,0)+IF(ISNUMBER(J14),J14,0)+IF(ISNUMBER(K14),K14,0),"")</f>
        <v/>
      </c>
    </row>
    <row r="15" ht="20" customHeight="1">
      <c r="A15" s="18" t="n">
        <v>2</v>
      </c>
      <c r="B15" s="19" t="inlineStr">
        <is>
          <t>Ladies' Printed Kurta (Assorted sizes)</t>
        </is>
      </c>
      <c r="C15" s="20" t="inlineStr">
        <is>
          <t>6211</t>
        </is>
      </c>
      <c r="D15" s="21" t="n">
        <v>24</v>
      </c>
      <c r="E15" s="20" t="inlineStr">
        <is>
          <t>Pcs</t>
        </is>
      </c>
      <c r="F15" s="22" t="n">
        <v>540</v>
      </c>
      <c r="G15" s="23">
        <f>IF(AND(ISNUMBER(D15),ISNUMBER(F15)),D15*F15,"")</f>
        <v/>
      </c>
      <c r="H15" s="24" t="n">
        <v>0.12</v>
      </c>
      <c r="I15" s="23">
        <f>IF(AND(ISNUMBER(G15),ISNUMBER(H15),$G$11="Yes"),G15*H15/2,"")</f>
        <v/>
      </c>
      <c r="J15" s="23">
        <f>IF(AND(ISNUMBER(G15),ISNUMBER(H15),$G$11="Yes"),G15*H15/2,"")</f>
        <v/>
      </c>
      <c r="K15" s="23">
        <f>IF(AND(ISNUMBER(G15),ISNUMBER(H15),$G$11="No"),G15*H15,"")</f>
        <v/>
      </c>
      <c r="L15" s="23">
        <f>IF(ISNUMBER(G15),G15+IF(ISNUMBER(I15),I15,0)+IF(ISNUMBER(J15),J15,0)+IF(ISNUMBER(K15),K15,0),"")</f>
        <v/>
      </c>
    </row>
    <row r="16" ht="20" customHeight="1">
      <c r="A16" s="11" t="n">
        <v>3</v>
      </c>
      <c r="B16" s="12" t="inlineStr">
        <is>
          <t>Kids' Cotton Shorts (Pack of 3)</t>
        </is>
      </c>
      <c r="C16" s="13" t="inlineStr">
        <is>
          <t>6203</t>
        </is>
      </c>
      <c r="D16" s="14" t="n">
        <v>18</v>
      </c>
      <c r="E16" s="13" t="inlineStr">
        <is>
          <t>Pack</t>
        </is>
      </c>
      <c r="F16" s="15" t="n">
        <v>320</v>
      </c>
      <c r="G16" s="16">
        <f>IF(AND(ISNUMBER(D16),ISNUMBER(F16)),D16*F16,"")</f>
        <v/>
      </c>
      <c r="H16" s="17" t="n">
        <v>0.05</v>
      </c>
      <c r="I16" s="16">
        <f>IF(AND(ISNUMBER(G16),ISNUMBER(H16),$G$11="Yes"),G16*H16/2,"")</f>
        <v/>
      </c>
      <c r="J16" s="16">
        <f>IF(AND(ISNUMBER(G16),ISNUMBER(H16),$G$11="Yes"),G16*H16/2,"")</f>
        <v/>
      </c>
      <c r="K16" s="16">
        <f>IF(AND(ISNUMBER(G16),ISNUMBER(H16),$G$11="No"),G16*H16,"")</f>
        <v/>
      </c>
      <c r="L16" s="16">
        <f>IF(ISNUMBER(G16),G16+IF(ISNUMBER(I16),I16,0)+IF(ISNUMBER(J16),J16,0)+IF(ISNUMBER(K16),K16,0),"")</f>
        <v/>
      </c>
    </row>
    <row r="17" ht="20" customHeight="1">
      <c r="A17" s="18" t="n">
        <v>4</v>
      </c>
      <c r="B17" s="19" t="inlineStr">
        <is>
          <t>Packaging &amp; Handling</t>
        </is>
      </c>
      <c r="C17" s="20" t="inlineStr">
        <is>
          <t>9965</t>
        </is>
      </c>
      <c r="D17" s="21" t="n">
        <v>1</v>
      </c>
      <c r="E17" s="20" t="inlineStr">
        <is>
          <t>Lot</t>
        </is>
      </c>
      <c r="F17" s="22" t="n">
        <v>450</v>
      </c>
      <c r="G17" s="23">
        <f>IF(AND(ISNUMBER(D17),ISNUMBER(F17)),D17*F17,"")</f>
        <v/>
      </c>
      <c r="H17" s="24" t="n">
        <v>0.18</v>
      </c>
      <c r="I17" s="23">
        <f>IF(AND(ISNUMBER(G17),ISNUMBER(H17),$G$11="Yes"),G17*H17/2,"")</f>
        <v/>
      </c>
      <c r="J17" s="23">
        <f>IF(AND(ISNUMBER(G17),ISNUMBER(H17),$G$11="Yes"),G17*H17/2,"")</f>
        <v/>
      </c>
      <c r="K17" s="23">
        <f>IF(AND(ISNUMBER(G17),ISNUMBER(H17),$G$11="No"),G17*H17,"")</f>
        <v/>
      </c>
      <c r="L17" s="23">
        <f>IF(ISNUMBER(G17),G17+IF(ISNUMBER(I17),I17,0)+IF(ISNUMBER(J17),J17,0)+IF(ISNUMBER(K17),K17,0),"")</f>
        <v/>
      </c>
    </row>
    <row r="18" ht="20" customHeight="1">
      <c r="A18" s="11" t="n">
        <v>5</v>
      </c>
      <c r="B18" s="12" t="n"/>
      <c r="C18" s="13" t="n"/>
      <c r="D18" s="14" t="n"/>
      <c r="E18" s="13" t="n"/>
      <c r="F18" s="15" t="n"/>
      <c r="G18" s="16">
        <f>IF(AND(ISNUMBER(D18),ISNUMBER(F18)),D18*F18,"")</f>
        <v/>
      </c>
      <c r="H18" s="17" t="n"/>
      <c r="I18" s="16">
        <f>IF(AND(ISNUMBER(G18),ISNUMBER(H18),$G$11="Yes"),G18*H18/2,"")</f>
        <v/>
      </c>
      <c r="J18" s="16">
        <f>IF(AND(ISNUMBER(G18),ISNUMBER(H18),$G$11="Yes"),G18*H18/2,"")</f>
        <v/>
      </c>
      <c r="K18" s="16">
        <f>IF(AND(ISNUMBER(G18),ISNUMBER(H18),$G$11="No"),G18*H18,"")</f>
        <v/>
      </c>
      <c r="L18" s="16">
        <f>IF(ISNUMBER(G18),G18+IF(ISNUMBER(I18),I18,0)+IF(ISNUMBER(J18),J18,0)+IF(ISNUMBER(K18),K18,0),"")</f>
        <v/>
      </c>
    </row>
    <row r="19" ht="20" customHeight="1">
      <c r="A19" s="18" t="n">
        <v>6</v>
      </c>
      <c r="B19" s="19" t="n"/>
      <c r="C19" s="20" t="n"/>
      <c r="D19" s="21" t="n"/>
      <c r="E19" s="20" t="n"/>
      <c r="F19" s="22" t="n"/>
      <c r="G19" s="23">
        <f>IF(AND(ISNUMBER(D19),ISNUMBER(F19)),D19*F19,"")</f>
        <v/>
      </c>
      <c r="H19" s="24" t="n"/>
      <c r="I19" s="23">
        <f>IF(AND(ISNUMBER(G19),ISNUMBER(H19),$G$11="Yes"),G19*H19/2,"")</f>
        <v/>
      </c>
      <c r="J19" s="23">
        <f>IF(AND(ISNUMBER(G19),ISNUMBER(H19),$G$11="Yes"),G19*H19/2,"")</f>
        <v/>
      </c>
      <c r="K19" s="23">
        <f>IF(AND(ISNUMBER(G19),ISNUMBER(H19),$G$11="No"),G19*H19,"")</f>
        <v/>
      </c>
      <c r="L19" s="23">
        <f>IF(ISNUMBER(G19),G19+IF(ISNUMBER(I19),I19,0)+IF(ISNUMBER(J19),J19,0)+IF(ISNUMBER(K19),K19,0),"")</f>
        <v/>
      </c>
    </row>
    <row r="20" ht="20" customHeight="1">
      <c r="A20" s="11" t="n">
        <v>7</v>
      </c>
      <c r="B20" s="12" t="n"/>
      <c r="C20" s="13" t="n"/>
      <c r="D20" s="14" t="n"/>
      <c r="E20" s="13" t="n"/>
      <c r="F20" s="15" t="n"/>
      <c r="G20" s="16">
        <f>IF(AND(ISNUMBER(D20),ISNUMBER(F20)),D20*F20,"")</f>
        <v/>
      </c>
      <c r="H20" s="17" t="n"/>
      <c r="I20" s="16">
        <f>IF(AND(ISNUMBER(G20),ISNUMBER(H20),$G$11="Yes"),G20*H20/2,"")</f>
        <v/>
      </c>
      <c r="J20" s="16">
        <f>IF(AND(ISNUMBER(G20),ISNUMBER(H20),$G$11="Yes"),G20*H20/2,"")</f>
        <v/>
      </c>
      <c r="K20" s="16">
        <f>IF(AND(ISNUMBER(G20),ISNUMBER(H20),$G$11="No"),G20*H20,"")</f>
        <v/>
      </c>
      <c r="L20" s="16">
        <f>IF(ISNUMBER(G20),G20+IF(ISNUMBER(I20),I20,0)+IF(ISNUMBER(J20),J20,0)+IF(ISNUMBER(K20),K20,0),"")</f>
        <v/>
      </c>
    </row>
    <row r="21" ht="20" customHeight="1">
      <c r="A21" s="18" t="n">
        <v>8</v>
      </c>
      <c r="B21" s="19" t="n"/>
      <c r="C21" s="20" t="n"/>
      <c r="D21" s="21" t="n"/>
      <c r="E21" s="20" t="n"/>
      <c r="F21" s="22" t="n"/>
      <c r="G21" s="23">
        <f>IF(AND(ISNUMBER(D21),ISNUMBER(F21)),D21*F21,"")</f>
        <v/>
      </c>
      <c r="H21" s="24" t="n"/>
      <c r="I21" s="23">
        <f>IF(AND(ISNUMBER(G21),ISNUMBER(H21),$G$11="Yes"),G21*H21/2,"")</f>
        <v/>
      </c>
      <c r="J21" s="23">
        <f>IF(AND(ISNUMBER(G21),ISNUMBER(H21),$G$11="Yes"),G21*H21/2,"")</f>
        <v/>
      </c>
      <c r="K21" s="23">
        <f>IF(AND(ISNUMBER(G21),ISNUMBER(H21),$G$11="No"),G21*H21,"")</f>
        <v/>
      </c>
      <c r="L21" s="23">
        <f>IF(ISNUMBER(G21),G21+IF(ISNUMBER(I21),I21,0)+IF(ISNUMBER(J21),J21,0)+IF(ISNUMBER(K21),K21,0),"")</f>
        <v/>
      </c>
    </row>
    <row r="22" ht="20" customHeight="1">
      <c r="A22" s="11" t="n">
        <v>9</v>
      </c>
      <c r="B22" s="12" t="n"/>
      <c r="C22" s="13" t="n"/>
      <c r="D22" s="14" t="n"/>
      <c r="E22" s="13" t="n"/>
      <c r="F22" s="15" t="n"/>
      <c r="G22" s="16">
        <f>IF(AND(ISNUMBER(D22),ISNUMBER(F22)),D22*F22,"")</f>
        <v/>
      </c>
      <c r="H22" s="17" t="n"/>
      <c r="I22" s="16">
        <f>IF(AND(ISNUMBER(G22),ISNUMBER(H22),$G$11="Yes"),G22*H22/2,"")</f>
        <v/>
      </c>
      <c r="J22" s="16">
        <f>IF(AND(ISNUMBER(G22),ISNUMBER(H22),$G$11="Yes"),G22*H22/2,"")</f>
        <v/>
      </c>
      <c r="K22" s="16">
        <f>IF(AND(ISNUMBER(G22),ISNUMBER(H22),$G$11="No"),G22*H22,"")</f>
        <v/>
      </c>
      <c r="L22" s="16">
        <f>IF(ISNUMBER(G22),G22+IF(ISNUMBER(I22),I22,0)+IF(ISNUMBER(J22),J22,0)+IF(ISNUMBER(K22),K22,0),"")</f>
        <v/>
      </c>
    </row>
    <row r="23" ht="20" customHeight="1">
      <c r="A23" s="18" t="n">
        <v>10</v>
      </c>
      <c r="B23" s="19" t="n"/>
      <c r="C23" s="20" t="n"/>
      <c r="D23" s="21" t="n"/>
      <c r="E23" s="20" t="n"/>
      <c r="F23" s="22" t="n"/>
      <c r="G23" s="23">
        <f>IF(AND(ISNUMBER(D23),ISNUMBER(F23)),D23*F23,"")</f>
        <v/>
      </c>
      <c r="H23" s="24" t="n"/>
      <c r="I23" s="23">
        <f>IF(AND(ISNUMBER(G23),ISNUMBER(H23),$G$11="Yes"),G23*H23/2,"")</f>
        <v/>
      </c>
      <c r="J23" s="23">
        <f>IF(AND(ISNUMBER(G23),ISNUMBER(H23),$G$11="Yes"),G23*H23/2,"")</f>
        <v/>
      </c>
      <c r="K23" s="23">
        <f>IF(AND(ISNUMBER(G23),ISNUMBER(H23),$G$11="No"),G23*H23,"")</f>
        <v/>
      </c>
      <c r="L23" s="23">
        <f>IF(ISNUMBER(G23),G23+IF(ISNUMBER(I23),I23,0)+IF(ISNUMBER(J23),J23,0)+IF(ISNUMBER(K23),K23,0),"")</f>
        <v/>
      </c>
    </row>
    <row r="24" ht="20" customHeight="1">
      <c r="A24" s="11" t="n">
        <v>11</v>
      </c>
      <c r="B24" s="12" t="n"/>
      <c r="C24" s="13" t="n"/>
      <c r="D24" s="14" t="n"/>
      <c r="E24" s="13" t="n"/>
      <c r="F24" s="15" t="n"/>
      <c r="G24" s="16">
        <f>IF(AND(ISNUMBER(D24),ISNUMBER(F24)),D24*F24,"")</f>
        <v/>
      </c>
      <c r="H24" s="17" t="n"/>
      <c r="I24" s="16">
        <f>IF(AND(ISNUMBER(G24),ISNUMBER(H24),$G$11="Yes"),G24*H24/2,"")</f>
        <v/>
      </c>
      <c r="J24" s="16">
        <f>IF(AND(ISNUMBER(G24),ISNUMBER(H24),$G$11="Yes"),G24*H24/2,"")</f>
        <v/>
      </c>
      <c r="K24" s="16">
        <f>IF(AND(ISNUMBER(G24),ISNUMBER(H24),$G$11="No"),G24*H24,"")</f>
        <v/>
      </c>
      <c r="L24" s="16">
        <f>IF(ISNUMBER(G24),G24+IF(ISNUMBER(I24),I24,0)+IF(ISNUMBER(J24),J24,0)+IF(ISNUMBER(K24),K24,0),"")</f>
        <v/>
      </c>
    </row>
    <row r="25" ht="20" customHeight="1">
      <c r="A25" s="18" t="n">
        <v>12</v>
      </c>
      <c r="B25" s="19" t="n"/>
      <c r="C25" s="20" t="n"/>
      <c r="D25" s="21" t="n"/>
      <c r="E25" s="20" t="n"/>
      <c r="F25" s="22" t="n"/>
      <c r="G25" s="23">
        <f>IF(AND(ISNUMBER(D25),ISNUMBER(F25)),D25*F25,"")</f>
        <v/>
      </c>
      <c r="H25" s="24" t="n"/>
      <c r="I25" s="23">
        <f>IF(AND(ISNUMBER(G25),ISNUMBER(H25),$G$11="Yes"),G25*H25/2,"")</f>
        <v/>
      </c>
      <c r="J25" s="23">
        <f>IF(AND(ISNUMBER(G25),ISNUMBER(H25),$G$11="Yes"),G25*H25/2,"")</f>
        <v/>
      </c>
      <c r="K25" s="23">
        <f>IF(AND(ISNUMBER(G25),ISNUMBER(H25),$G$11="No"),G25*H25,"")</f>
        <v/>
      </c>
      <c r="L25" s="23">
        <f>IF(ISNUMBER(G25),G25+IF(ISNUMBER(I25),I25,0)+IF(ISNUMBER(J25),J25,0)+IF(ISNUMBER(K25),K25,0),"")</f>
        <v/>
      </c>
    </row>
    <row r="26" ht="6" customHeight="1"/>
    <row r="27" ht="22" customHeight="1">
      <c r="A27" s="25" t="inlineStr">
        <is>
          <t>Subtotals</t>
        </is>
      </c>
      <c r="G27" s="26">
        <f>SUM(G14:G25)</f>
        <v/>
      </c>
      <c r="H27" s="26" t="n"/>
      <c r="I27" s="26">
        <f>SUM(I14:I25)</f>
        <v/>
      </c>
      <c r="J27" s="26">
        <f>SUM(J14:J25)</f>
        <v/>
      </c>
      <c r="K27" s="26">
        <f>SUM(K14:K25)</f>
        <v/>
      </c>
      <c r="L27" s="26">
        <f>SUM(L14:L25)</f>
        <v/>
      </c>
    </row>
    <row r="28" ht="22" customHeight="1">
      <c r="I28" s="27" t="inlineStr">
        <is>
          <t>Taxable Value</t>
        </is>
      </c>
      <c r="K28" s="28">
        <f>G27</f>
        <v/>
      </c>
    </row>
    <row r="29" ht="22" customHeight="1">
      <c r="I29" s="27" t="inlineStr">
        <is>
          <t>CGST</t>
        </is>
      </c>
      <c r="K29" s="28">
        <f>I27</f>
        <v/>
      </c>
    </row>
    <row r="30" ht="22" customHeight="1">
      <c r="I30" s="27" t="inlineStr">
        <is>
          <t>SGST</t>
        </is>
      </c>
      <c r="K30" s="28">
        <f>J27</f>
        <v/>
      </c>
    </row>
    <row r="31" ht="22" customHeight="1">
      <c r="I31" s="27" t="inlineStr">
        <is>
          <t>IGST</t>
        </is>
      </c>
      <c r="K31" s="28">
        <f>K27</f>
        <v/>
      </c>
    </row>
    <row r="32" ht="22" customHeight="1">
      <c r="I32" s="27" t="inlineStr">
        <is>
          <t>Round Off</t>
        </is>
      </c>
      <c r="K32" s="28">
        <f>ROUND(L27,0)-L27</f>
        <v/>
      </c>
    </row>
    <row r="33" ht="28" customHeight="1">
      <c r="I33" s="29" t="inlineStr">
        <is>
          <t>GRAND TOTAL</t>
        </is>
      </c>
      <c r="K33" s="30">
        <f>ROUND(L27,0)</f>
        <v/>
      </c>
    </row>
    <row r="35" ht="24" customHeight="1">
      <c r="A35" s="31" t="inlineStr">
        <is>
          <t>Amount in Words:</t>
        </is>
      </c>
      <c r="C35" s="32">
        <f>"Indian Rupees " &amp; PROPER(TEXT(K33,"#,##0")) &amp; " Only (convert to words)"</f>
        <v/>
      </c>
    </row>
    <row r="37">
      <c r="A37" s="33" t="inlineStr">
        <is>
          <t>BANK DETAILS</t>
        </is>
      </c>
      <c r="E37" s="33" t="inlineStr">
        <is>
          <t>TERMS &amp; CONDITIONS</t>
        </is>
      </c>
      <c r="I37" s="33" t="inlineStr">
        <is>
          <t>AUTHORISED SIGNATURE</t>
        </is>
      </c>
    </row>
    <row r="38" ht="96" customHeight="1">
      <c r="A38" s="34" t="inlineStr">
        <is>
          <t>Bank: HDFC Bank
Account Name: Sharma Trading Co.
A/c No: 50100 12345 6789
IFSC: HDFC0000123
Branch: Fort Branch, Mumbai
UPI ID: sharmatrading@hdfcbank</t>
        </is>
      </c>
      <c r="E38" s="34" t="inlineStr">
        <is>
          <t>1. Payment due within 30 days of invoice date.
2. Interest @ 18% p.a. on overdue amounts.
3. Goods once sold will not be taken back.
4. Subject to local jurisdiction only.
5. E. &amp; O.E.</t>
        </is>
      </c>
      <c r="I38" s="34" t="inlineStr">
        <is>
          <t>For Sharma Trading Co.
_____________________________
Authorised Signatory</t>
        </is>
      </c>
    </row>
    <row r="40" ht="32" customHeight="1">
      <c r="A40" s="35" t="inlineStr">
        <is>
          <t>Declaration: We declare that this invoice shows the actual price of the goods/services described and that all particulars are true and correct. Certified that the GST charged is in accordance with the provisions of the CGST/SGST/IGST Acts, 2017. This is a computer-generated invoice; signature not mandatory.</t>
        </is>
      </c>
    </row>
    <row r="41" ht="18" customHeight="1">
      <c r="A41" s="36" t="inlineStr">
        <is>
          <t>Generated with GSTBill.app - WhatsApp-native GST invoicing for Indian SMBs - gstbill.app</t>
        </is>
      </c>
    </row>
  </sheetData>
  <mergeCells count="57">
    <mergeCell ref="I30:J30"/>
    <mergeCell ref="K30:L30"/>
    <mergeCell ref="I6:J6"/>
    <mergeCell ref="A41:L41"/>
    <mergeCell ref="A4:D4"/>
    <mergeCell ref="B8:D8"/>
    <mergeCell ref="G11:H11"/>
    <mergeCell ref="K33:L33"/>
    <mergeCell ref="I4:L4"/>
    <mergeCell ref="K9:L9"/>
    <mergeCell ref="E5:F5"/>
    <mergeCell ref="K5:L5"/>
    <mergeCell ref="I11:J11"/>
    <mergeCell ref="A27:F27"/>
    <mergeCell ref="A38:D38"/>
    <mergeCell ref="I38:L38"/>
    <mergeCell ref="G8:H8"/>
    <mergeCell ref="E8:F8"/>
    <mergeCell ref="E37:H37"/>
    <mergeCell ref="A2:L2"/>
    <mergeCell ref="K29:L29"/>
    <mergeCell ref="K11:L11"/>
    <mergeCell ref="G7:H7"/>
    <mergeCell ref="I32:J32"/>
    <mergeCell ref="I7:J7"/>
    <mergeCell ref="K32:L32"/>
    <mergeCell ref="B9:D9"/>
    <mergeCell ref="G6:H6"/>
    <mergeCell ref="I28:J28"/>
    <mergeCell ref="K31:L31"/>
    <mergeCell ref="E9:F9"/>
    <mergeCell ref="B6:D6"/>
    <mergeCell ref="B5:D5"/>
    <mergeCell ref="E6:F6"/>
    <mergeCell ref="K8:L8"/>
    <mergeCell ref="E4:H4"/>
    <mergeCell ref="I33:J33"/>
    <mergeCell ref="G5:H5"/>
    <mergeCell ref="C35:L35"/>
    <mergeCell ref="E38:H38"/>
    <mergeCell ref="I5:J5"/>
    <mergeCell ref="A40:L40"/>
    <mergeCell ref="I8:J8"/>
    <mergeCell ref="B7:D7"/>
    <mergeCell ref="A35:B35"/>
    <mergeCell ref="I37:L37"/>
    <mergeCell ref="A11:F11"/>
    <mergeCell ref="K7:L7"/>
    <mergeCell ref="I29:J29"/>
    <mergeCell ref="A37:D37"/>
    <mergeCell ref="E7:F7"/>
    <mergeCell ref="A1:L1"/>
    <mergeCell ref="K28:L28"/>
    <mergeCell ref="I31:J31"/>
    <mergeCell ref="K6:L6"/>
    <mergeCell ref="G9:H9"/>
    <mergeCell ref="I9:J9"/>
  </mergeCells>
  <dataValidations count="3">
    <dataValidation sqref="H14:H25" showDropDown="0" showInputMessage="0" showErrorMessage="0" allowBlank="1" errorTitle="Invalid GST rate" error="Choose a GST rate from the list" type="list">
      <formula1>"0%,0.25%,3%,5%,12%,18%,28%"</formula1>
    </dataValidation>
    <dataValidation sqref="E14:E25" showDropDown="0" showInputMessage="0" showErrorMessage="0" allowBlank="1" type="list">
      <formula1>"Pcs,Nos,Pack,Box,Kg,Gm,Ltr,Mtr,Sq Ft,Hrs,Days,Lot,Roll,Set,Pair,Bag"</formula1>
    </dataValidation>
    <dataValidation sqref="K11" showDropDown="0" showInputMessage="0" showErrorMessage="0" allowBlank="1" type="list">
      <formula1>"Yes,No"</formula1>
    </dataValidation>
  </dataValidations>
  <printOptions horizontalCentered="1"/>
  <pageMargins left="0.4" right="0.4" top="0.4" bottom="0.4" header="0.5" footer="0.5"/>
  <pageSetup orientation="portrait" paperSize="9" fitToHeight="0" fitToWidth="1"/>
  <headerFooter>
    <oddHeader>&amp;CGST Tax Invoice</oddHeader>
    <oddFooter>&amp;CPage &amp;P of &amp;N  |  Generated with GSTBill.app</oddFooter>
    <evenHeader/>
    <evenFooter/>
    <firstHeader/>
    <firstFooter/>
  </headerFooter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5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 ht="36" customHeight="1">
      <c r="A1" s="37" t="inlineStr">
        <is>
          <t>GST Tax Invoice Template - Instructions</t>
        </is>
      </c>
    </row>
    <row r="2">
      <c r="A2" s="38" t="inlineStr"/>
    </row>
    <row r="3">
      <c r="A3" s="39" t="inlineStr">
        <is>
          <t>Quick start:</t>
        </is>
      </c>
    </row>
    <row r="4">
      <c r="A4" s="40" t="inlineStr">
        <is>
          <t>1. Replace the seller details (rows 5-9, columns A-D) with your business info.</t>
        </is>
      </c>
    </row>
    <row r="5">
      <c r="A5" s="40" t="inlineStr">
        <is>
          <t>2. Fill in the buyer details (rows 5-9, columns E-H) for each customer.</t>
        </is>
      </c>
    </row>
    <row r="6">
      <c r="A6" s="40" t="inlineStr">
        <is>
          <t>3. Update the invoice number, date, due date, and PO number (rows 5-9, columns I-L).</t>
        </is>
      </c>
    </row>
    <row r="7">
      <c r="A7" s="40" t="inlineStr">
        <is>
          <t>4. Enter line items in rows 14-25: Description, HSN/SAC, Qty, Unit, Rate, GST%.</t>
        </is>
      </c>
    </row>
    <row r="8">
      <c r="A8" s="40" t="inlineStr">
        <is>
          <t>5. Taxable Value, CGST, SGST, IGST, and Total are calculated automatically.</t>
        </is>
      </c>
    </row>
    <row r="9">
      <c r="A9" s="38" t="inlineStr"/>
    </row>
    <row r="10">
      <c r="A10" s="39" t="inlineStr">
        <is>
          <t>CGST/SGST vs IGST logic:</t>
        </is>
      </c>
    </row>
    <row r="11">
      <c r="A11" s="40" t="inlineStr">
        <is>
          <t>- The 'Same-State Supply?' cell (G11) is auto-computed from the state codes in D9 and H9.</t>
        </is>
      </c>
    </row>
    <row r="12">
      <c r="A12" s="40" t="inlineStr">
        <is>
          <t>- Same state (e.g. 27 = 27): CGST + SGST split (half of GST% each).</t>
        </is>
      </c>
    </row>
    <row r="13">
      <c r="A13" s="40" t="inlineStr">
        <is>
          <t>- Different states (e.g. 27 vs 03): single IGST at full GST%.</t>
        </is>
      </c>
    </row>
    <row r="14">
      <c r="A14" s="40" t="inlineStr">
        <is>
          <t>- Ensure your State (Code) fields follow the format 'StateName (XX)'.</t>
        </is>
      </c>
    </row>
    <row r="15">
      <c r="A15" s="38" t="inlineStr"/>
    </row>
    <row r="16">
      <c r="A16" s="39" t="inlineStr">
        <is>
          <t>Formatting:</t>
        </is>
      </c>
    </row>
    <row r="17">
      <c r="A17" s="40" t="inlineStr">
        <is>
          <t>- Numbers use the Indian lakh comma format (e.g. 1,23,456.00).</t>
        </is>
      </c>
    </row>
    <row r="18">
      <c r="A18" s="40" t="inlineStr">
        <is>
          <t>- Blue text = fields you can edit. Dark text = calculated.</t>
        </is>
      </c>
    </row>
    <row r="19">
      <c r="A19" s="40" t="inlineStr">
        <is>
          <t>- Dropdowns on Unit (E) and GST% (H) for quick entry.</t>
        </is>
      </c>
    </row>
    <row r="20">
      <c r="A20" s="38" t="inlineStr"/>
    </row>
    <row r="21">
      <c r="A21" s="39" t="inlineStr">
        <is>
          <t>Rule 46 compliance (mandatory fields):</t>
        </is>
      </c>
    </row>
    <row r="22">
      <c r="A22" s="40" t="inlineStr">
        <is>
          <t>- Supplier name, address, GSTIN</t>
        </is>
      </c>
    </row>
    <row r="23">
      <c r="A23" s="40" t="inlineStr">
        <is>
          <t>- Consecutive invoice number (unique per financial year)</t>
        </is>
      </c>
    </row>
    <row r="24">
      <c r="A24" s="40" t="inlineStr">
        <is>
          <t>- Date of issue</t>
        </is>
      </c>
    </row>
    <row r="25">
      <c r="A25" s="40" t="inlineStr">
        <is>
          <t>- Recipient name, address, GSTIN (if registered)</t>
        </is>
      </c>
    </row>
    <row r="26">
      <c r="A26" s="40" t="inlineStr">
        <is>
          <t>- HSN/SAC code per line item (4+ digits for B2B if AATO &gt; Rs 5 Cr)</t>
        </is>
      </c>
    </row>
    <row r="27">
      <c r="A27" s="40" t="inlineStr">
        <is>
          <t>- Taxable value, GST rate, CGST/SGST/IGST amounts</t>
        </is>
      </c>
    </row>
    <row r="28">
      <c r="A28" s="40" t="inlineStr">
        <is>
          <t>- Place of supply (state + state code)</t>
        </is>
      </c>
    </row>
    <row r="29">
      <c r="A29" s="40" t="inlineStr">
        <is>
          <t>- Reverse charge applicability</t>
        </is>
      </c>
    </row>
    <row r="30">
      <c r="A30" s="40" t="inlineStr">
        <is>
          <t>- Signature / digital signature of supplier or authorised representative</t>
        </is>
      </c>
    </row>
    <row r="31">
      <c r="A31" s="38" t="inlineStr"/>
    </row>
    <row r="32">
      <c r="A32" s="38" t="inlineStr">
        <is>
          <t>Tip: For automatic amount-in-words, consider GSTBill.app - generate GST-compliant invoices</t>
        </is>
      </c>
    </row>
    <row r="33">
      <c r="A33" s="38" t="inlineStr">
        <is>
          <t>directly on WhatsApp. 3 bills/month free forever; paid packs start at Rs 99 one-time.</t>
        </is>
      </c>
    </row>
    <row r="34">
      <c r="A34" s="38" t="inlineStr"/>
    </row>
    <row r="35">
      <c r="A35" s="38" t="inlineStr">
        <is>
          <t>Visit: https://gstbill.app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2026-04-21T07:02:11Z</dcterms:created>
  <dcterms:modified xmlns:dcterms="http://purl.org/dc/terms/" xmlns:xsi="http://www.w3.org/2001/XMLSchema-instance" xsi:type="dcterms:W3CDTF">2026-04-21T07:02:11Z</dcterms:modified>
</cp:coreProperties>
</file>